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Forms library\"/>
    </mc:Choice>
  </mc:AlternateContent>
  <bookViews>
    <workbookView xWindow="120" yWindow="45" windowWidth="19020" windowHeight="13170"/>
  </bookViews>
  <sheets>
    <sheet name="Form" sheetId="1" r:id="rId1"/>
  </sheets>
  <calcPr calcId="152511"/>
</workbook>
</file>

<file path=xl/calcChain.xml><?xml version="1.0" encoding="utf-8"?>
<calcChain xmlns="http://schemas.openxmlformats.org/spreadsheetml/2006/main">
  <c r="H16" i="1" l="1"/>
  <c r="H15" i="1"/>
  <c r="H14" i="1"/>
  <c r="H13" i="1"/>
  <c r="H12" i="1"/>
  <c r="H11" i="1"/>
  <c r="H10" i="1"/>
  <c r="H9" i="1"/>
  <c r="H8" i="1"/>
  <c r="H7" i="1"/>
  <c r="H6" i="1"/>
  <c r="H5" i="1"/>
  <c r="H17" i="1" l="1"/>
  <c r="P16" i="1" l="1"/>
  <c r="P14" i="1"/>
  <c r="P12" i="1"/>
  <c r="P11" i="1"/>
  <c r="P8" i="1"/>
  <c r="E17" i="1"/>
  <c r="F17" i="1"/>
  <c r="F18" i="1" s="1"/>
  <c r="O17" i="1"/>
  <c r="O18" i="1" s="1"/>
  <c r="P29" i="1" s="1"/>
  <c r="P9" i="1"/>
  <c r="P13" i="1"/>
  <c r="P15" i="1"/>
  <c r="P5" i="1"/>
  <c r="P10" i="1"/>
  <c r="P7" i="1"/>
  <c r="I17" i="1"/>
  <c r="I18" i="1" s="1"/>
  <c r="D17" i="1"/>
  <c r="D18" i="1" s="1"/>
  <c r="L17" i="1"/>
  <c r="L18" i="1" s="1"/>
  <c r="J17" i="1"/>
  <c r="J18" i="1" s="1"/>
  <c r="P30" i="1" s="1"/>
  <c r="E18" i="1" l="1"/>
  <c r="P27" i="1" s="1"/>
  <c r="M17" i="1"/>
  <c r="M18" i="1" s="1"/>
  <c r="K17" i="1"/>
  <c r="K18" i="1" s="1"/>
  <c r="N17" i="1"/>
  <c r="N18" i="1" s="1"/>
  <c r="H18" i="1"/>
  <c r="P6" i="1"/>
  <c r="P26" i="1" l="1"/>
  <c r="P28" i="1"/>
  <c r="P17" i="1"/>
  <c r="P18" i="1" s="1"/>
  <c r="P23" i="1" s="1"/>
  <c r="P31" i="1" l="1"/>
  <c r="O31" i="1" s="1"/>
</calcChain>
</file>

<file path=xl/sharedStrings.xml><?xml version="1.0" encoding="utf-8"?>
<sst xmlns="http://schemas.openxmlformats.org/spreadsheetml/2006/main" count="59" uniqueCount="58">
  <si>
    <t>NAME (Please print or type)</t>
  </si>
  <si>
    <t>WIN NUMBER</t>
  </si>
  <si>
    <t>DEPARTMENT</t>
  </si>
  <si>
    <t>Date</t>
  </si>
  <si>
    <t>From</t>
  </si>
  <si>
    <t>To</t>
  </si>
  <si>
    <t>Airplane</t>
  </si>
  <si>
    <t>Tickets</t>
  </si>
  <si>
    <t>Lodging</t>
  </si>
  <si>
    <t>Rental</t>
  </si>
  <si>
    <t>Auto Mileage</t>
  </si>
  <si>
    <t>Miles</t>
  </si>
  <si>
    <t>Allowance</t>
  </si>
  <si>
    <t>Auto</t>
  </si>
  <si>
    <t>Gas</t>
  </si>
  <si>
    <t>Tolls, Taxi,</t>
  </si>
  <si>
    <t>Parking, etc.</t>
  </si>
  <si>
    <t>B'fast</t>
  </si>
  <si>
    <t>Lunch</t>
  </si>
  <si>
    <t>Dinner</t>
  </si>
  <si>
    <t>Telephone</t>
  </si>
  <si>
    <t>&amp; Other</t>
  </si>
  <si>
    <t>Total by Date</t>
  </si>
  <si>
    <t>Total Expense</t>
  </si>
  <si>
    <t>Conference</t>
  </si>
  <si>
    <t>Fees</t>
  </si>
  <si>
    <t>TRAVEL/EXPENSE DETAILS (Must document business purpose)</t>
  </si>
  <si>
    <t>FUND</t>
  </si>
  <si>
    <t>ORG</t>
  </si>
  <si>
    <t>ACCT</t>
  </si>
  <si>
    <t>PROG</t>
  </si>
  <si>
    <t>ACTV</t>
  </si>
  <si>
    <t>Total Expenses (must agree with "Total Expense" line above)</t>
  </si>
  <si>
    <t>Meals and Entertainment *</t>
  </si>
  <si>
    <t>FINANCE OFFICE APPROVAL</t>
  </si>
  <si>
    <t>LESS:  Cash travel advances received</t>
  </si>
  <si>
    <t>Transportation</t>
  </si>
  <si>
    <t>Hotel/Lodging</t>
  </si>
  <si>
    <t>Meals</t>
  </si>
  <si>
    <t>Other Travel</t>
  </si>
  <si>
    <t>Registration</t>
  </si>
  <si>
    <t>Travel Expense Summary (fill in blanks as applicable)</t>
  </si>
  <si>
    <t>Travel Expense Report</t>
  </si>
  <si>
    <t>* Detail of entertainment expenses, including meals, must be explained on supporting documentation.</t>
  </si>
  <si>
    <t>Travel Itinerary</t>
  </si>
  <si>
    <r>
      <t>ORIGINAL</t>
    </r>
    <r>
      <rPr>
        <b/>
        <sz val="9"/>
        <rFont val="Arial"/>
        <family val="2"/>
      </rPr>
      <t xml:space="preserve"> receipts are required for expenditures</t>
    </r>
  </si>
  <si>
    <t>SIGNATURE AND DATE</t>
  </si>
  <si>
    <t>APPROVAL NAME (Please print or type)</t>
  </si>
  <si>
    <t>APPROVAL SIGNATURE AND DATE</t>
  </si>
  <si>
    <t>APPROVED EXPENSE AMOUNT</t>
  </si>
  <si>
    <t>Allocation of excess expenses</t>
  </si>
  <si>
    <t>If an organizational membership is included in the cost of a conference or seminar noted above, my signature below certifies to the best of my knowledge such organization does not violate Washburn University's non-discrimination policies.</t>
  </si>
  <si>
    <t>LESS:  Other prepaid expenses (attach explanation)</t>
  </si>
  <si>
    <t>LESS:  Transportation and/or registration prepaid by Washburn Tech</t>
  </si>
  <si>
    <t>LESS:  Expenses direct billed to Washburn Tech</t>
  </si>
  <si>
    <t>AMOUNT DUE EMPLOYEE / (DUE TECH)</t>
  </si>
  <si>
    <t>WASHBURN TECH</t>
  </si>
  <si>
    <t>(Revised Jan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</si>
</sst>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_(* #,##0_);_(* \(#,##0\);_(* &quot;-&quot;??_);_(@_)"/>
    <numFmt numFmtId="166" formatCode="0000"/>
  </numFmts>
  <fonts count="17" x14ac:knownFonts="1">
    <font>
      <sz val="10"/>
      <name val="Arial"/>
    </font>
    <font>
      <sz val="10"/>
      <name val="Arial"/>
      <family val="2"/>
    </font>
    <font>
      <b/>
      <sz val="10"/>
      <name val="Arial"/>
      <family val="2"/>
    </font>
    <font>
      <sz val="8"/>
      <name val="Arial"/>
      <family val="2"/>
    </font>
    <font>
      <b/>
      <sz val="9"/>
      <name val="Arial"/>
      <family val="2"/>
    </font>
    <font>
      <sz val="9"/>
      <name val="Arial"/>
      <family val="2"/>
    </font>
    <font>
      <b/>
      <u/>
      <sz val="9"/>
      <name val="Arial"/>
      <family val="2"/>
    </font>
    <font>
      <b/>
      <sz val="11"/>
      <name val="Arial"/>
      <family val="2"/>
    </font>
    <font>
      <b/>
      <i/>
      <sz val="11"/>
      <name val="Arial"/>
      <family val="2"/>
    </font>
    <font>
      <sz val="9"/>
      <color indexed="9"/>
      <name val="Arial"/>
      <family val="2"/>
    </font>
    <font>
      <b/>
      <sz val="9"/>
      <color indexed="9"/>
      <name val="Arial"/>
      <family val="2"/>
    </font>
    <font>
      <sz val="9"/>
      <color indexed="9"/>
      <name val="Arial"/>
      <family val="2"/>
    </font>
    <font>
      <b/>
      <sz val="10"/>
      <color indexed="9"/>
      <name val="Arial"/>
      <family val="2"/>
    </font>
    <font>
      <sz val="9"/>
      <color indexed="10"/>
      <name val="Arial"/>
      <family val="2"/>
    </font>
    <font>
      <b/>
      <i/>
      <sz val="10"/>
      <name val="Arial"/>
      <family val="2"/>
    </font>
    <font>
      <b/>
      <i/>
      <sz val="9"/>
      <color rgb="FFFF0000"/>
      <name val="Arial"/>
      <family val="2"/>
    </font>
    <font>
      <b/>
      <i/>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theme="0" tint="-0.14999847407452621"/>
        <bgColor indexed="64"/>
      </patternFill>
    </fill>
  </fills>
  <borders count="50">
    <border>
      <left/>
      <right/>
      <top/>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double">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9">
    <xf numFmtId="0" fontId="0" fillId="0" borderId="0" xfId="0"/>
    <xf numFmtId="0" fontId="2" fillId="0" borderId="0" xfId="0" applyFont="1" applyAlignme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8" xfId="0" applyFont="1" applyBorder="1"/>
    <xf numFmtId="43" fontId="5" fillId="0" borderId="8" xfId="1" applyFont="1" applyBorder="1"/>
    <xf numFmtId="0" fontId="5" fillId="0" borderId="0" xfId="0" applyFont="1"/>
    <xf numFmtId="0" fontId="5" fillId="0" borderId="9" xfId="0" applyFont="1" applyBorder="1"/>
    <xf numFmtId="0" fontId="5" fillId="0" borderId="10" xfId="0" applyFont="1" applyBorder="1"/>
    <xf numFmtId="0" fontId="5" fillId="0" borderId="0" xfId="0" applyFont="1" applyBorder="1"/>
    <xf numFmtId="0" fontId="5" fillId="0" borderId="11" xfId="0" applyFont="1" applyBorder="1"/>
    <xf numFmtId="0" fontId="5" fillId="0" borderId="12" xfId="0" applyFont="1" applyBorder="1"/>
    <xf numFmtId="0" fontId="4" fillId="0" borderId="12" xfId="0" applyFont="1" applyBorder="1" applyAlignment="1">
      <alignment horizontal="center"/>
    </xf>
    <xf numFmtId="0" fontId="5" fillId="0" borderId="13" xfId="0" applyFont="1" applyBorder="1"/>
    <xf numFmtId="0" fontId="5" fillId="0" borderId="14" xfId="0" applyFont="1" applyBorder="1"/>
    <xf numFmtId="0" fontId="5" fillId="0" borderId="15" xfId="0" applyFont="1" applyBorder="1"/>
    <xf numFmtId="0" fontId="3" fillId="0" borderId="0" xfId="0" applyFont="1" applyAlignment="1">
      <alignment vertical="top"/>
    </xf>
    <xf numFmtId="0" fontId="5" fillId="0" borderId="16" xfId="0" applyFont="1" applyBorder="1"/>
    <xf numFmtId="0" fontId="3" fillId="0" borderId="18" xfId="0" applyFont="1" applyBorder="1" applyAlignment="1">
      <alignment vertical="top"/>
    </xf>
    <xf numFmtId="0" fontId="3" fillId="0" borderId="12" xfId="0" applyFont="1" applyBorder="1" applyAlignment="1">
      <alignment vertical="top"/>
    </xf>
    <xf numFmtId="0" fontId="3" fillId="0" borderId="19" xfId="0" applyFont="1" applyBorder="1" applyAlignment="1">
      <alignment vertical="top"/>
    </xf>
    <xf numFmtId="0" fontId="6" fillId="0" borderId="0" xfId="0" applyFont="1" applyBorder="1"/>
    <xf numFmtId="43" fontId="5" fillId="0" borderId="19" xfId="1" applyFont="1" applyBorder="1"/>
    <xf numFmtId="0" fontId="5" fillId="0" borderId="20" xfId="0" applyFont="1" applyBorder="1"/>
    <xf numFmtId="0" fontId="5" fillId="0" borderId="21" xfId="0" applyFont="1" applyBorder="1"/>
    <xf numFmtId="43" fontId="5" fillId="0" borderId="11" xfId="0" applyNumberFormat="1" applyFont="1" applyBorder="1"/>
    <xf numFmtId="43" fontId="5" fillId="0" borderId="19" xfId="0" applyNumberFormat="1" applyFont="1" applyBorder="1"/>
    <xf numFmtId="0" fontId="5" fillId="0" borderId="22" xfId="0" applyFont="1" applyBorder="1"/>
    <xf numFmtId="0" fontId="3" fillId="0" borderId="8" xfId="0" applyFont="1" applyBorder="1" applyAlignment="1">
      <alignment horizontal="center" vertical="top" wrapText="1"/>
    </xf>
    <xf numFmtId="7" fontId="5" fillId="0" borderId="23" xfId="1" applyNumberFormat="1" applyFont="1" applyBorder="1"/>
    <xf numFmtId="7" fontId="4" fillId="0" borderId="24" xfId="0" applyNumberFormat="1" applyFont="1" applyBorder="1"/>
    <xf numFmtId="0" fontId="6" fillId="0" borderId="17" xfId="0" applyFont="1" applyBorder="1"/>
    <xf numFmtId="164" fontId="5" fillId="0" borderId="8" xfId="0" applyNumberFormat="1" applyFont="1" applyBorder="1" applyAlignment="1" applyProtection="1">
      <alignment horizontal="center"/>
      <protection locked="0"/>
    </xf>
    <xf numFmtId="0" fontId="5" fillId="0" borderId="8" xfId="0" applyFont="1" applyBorder="1" applyProtection="1">
      <protection locked="0"/>
    </xf>
    <xf numFmtId="0" fontId="5" fillId="0" borderId="25" xfId="0" applyFont="1" applyBorder="1" applyProtection="1">
      <protection locked="0"/>
    </xf>
    <xf numFmtId="43" fontId="5" fillId="0" borderId="19" xfId="1" applyFont="1" applyBorder="1" applyProtection="1">
      <protection locked="0"/>
    </xf>
    <xf numFmtId="43" fontId="5" fillId="0" borderId="8" xfId="1" applyFont="1" applyBorder="1" applyProtection="1">
      <protection locked="0"/>
    </xf>
    <xf numFmtId="165" fontId="5" fillId="0" borderId="8" xfId="1" applyNumberFormat="1" applyFont="1" applyBorder="1" applyProtection="1">
      <protection locked="0"/>
    </xf>
    <xf numFmtId="164" fontId="5" fillId="0" borderId="26" xfId="0" applyNumberFormat="1" applyFont="1" applyBorder="1" applyAlignment="1" applyProtection="1">
      <alignment horizontal="center"/>
      <protection locked="0"/>
    </xf>
    <xf numFmtId="0" fontId="5" fillId="0" borderId="26" xfId="0" applyFont="1" applyBorder="1" applyProtection="1">
      <protection locked="0"/>
    </xf>
    <xf numFmtId="0" fontId="5" fillId="0" borderId="27" xfId="0" applyFont="1" applyBorder="1" applyProtection="1">
      <protection locked="0"/>
    </xf>
    <xf numFmtId="43" fontId="5" fillId="0" borderId="28" xfId="1" applyFont="1" applyBorder="1" applyProtection="1">
      <protection locked="0"/>
    </xf>
    <xf numFmtId="43" fontId="5" fillId="0" borderId="26" xfId="1" applyFont="1" applyBorder="1" applyProtection="1">
      <protection locked="0"/>
    </xf>
    <xf numFmtId="165" fontId="5" fillId="0" borderId="26" xfId="1" applyNumberFormat="1" applyFont="1" applyBorder="1" applyProtection="1">
      <protection locked="0"/>
    </xf>
    <xf numFmtId="43" fontId="5" fillId="0" borderId="25" xfId="1" applyFont="1" applyBorder="1" applyProtection="1">
      <protection locked="0"/>
    </xf>
    <xf numFmtId="43" fontId="5" fillId="0" borderId="27" xfId="1" applyFont="1" applyBorder="1" applyProtection="1">
      <protection locked="0"/>
    </xf>
    <xf numFmtId="0" fontId="5" fillId="0" borderId="0" xfId="0" applyFont="1" applyBorder="1" applyProtection="1">
      <protection locked="0"/>
    </xf>
    <xf numFmtId="0" fontId="5" fillId="0" borderId="18" xfId="0" applyFont="1" applyBorder="1" applyProtection="1">
      <protection locked="0"/>
    </xf>
    <xf numFmtId="0" fontId="5" fillId="0" borderId="12" xfId="0" applyFont="1" applyBorder="1" applyProtection="1">
      <protection locked="0"/>
    </xf>
    <xf numFmtId="0" fontId="5" fillId="0" borderId="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0" xfId="0" applyFont="1" applyBorder="1" applyAlignment="1">
      <alignment horizontal="left" indent="1"/>
    </xf>
    <xf numFmtId="0" fontId="5" fillId="0" borderId="12" xfId="0" applyFont="1" applyBorder="1" applyAlignment="1">
      <alignment horizontal="left" indent="1"/>
    </xf>
    <xf numFmtId="0" fontId="4" fillId="0" borderId="13" xfId="0" applyFont="1" applyBorder="1" applyAlignment="1">
      <alignment horizontal="left" indent="1"/>
    </xf>
    <xf numFmtId="0" fontId="5" fillId="0" borderId="17" xfId="0" applyFont="1" applyBorder="1" applyProtection="1">
      <protection locked="0"/>
    </xf>
    <xf numFmtId="0" fontId="5" fillId="0" borderId="11" xfId="0" applyFont="1" applyBorder="1" applyProtection="1">
      <protection locked="0"/>
    </xf>
    <xf numFmtId="0" fontId="2" fillId="0" borderId="29" xfId="0" applyFont="1" applyBorder="1" applyAlignment="1"/>
    <xf numFmtId="0" fontId="2" fillId="0" borderId="30" xfId="0" applyFont="1" applyBorder="1" applyAlignment="1"/>
    <xf numFmtId="49" fontId="2" fillId="2" borderId="31" xfId="0" applyNumberFormat="1" applyFont="1" applyFill="1" applyBorder="1" applyAlignment="1" applyProtection="1">
      <protection locked="0"/>
    </xf>
    <xf numFmtId="0" fontId="9" fillId="3" borderId="31" xfId="0" applyFont="1" applyFill="1" applyBorder="1"/>
    <xf numFmtId="0" fontId="9" fillId="3" borderId="32" xfId="0" applyFont="1" applyFill="1" applyBorder="1"/>
    <xf numFmtId="43" fontId="9" fillId="3" borderId="24" xfId="1" applyFont="1" applyFill="1" applyBorder="1"/>
    <xf numFmtId="43" fontId="9" fillId="3" borderId="33" xfId="1" applyFont="1" applyFill="1" applyBorder="1"/>
    <xf numFmtId="165" fontId="9" fillId="3" borderId="33" xfId="1" applyNumberFormat="1" applyFont="1" applyFill="1" applyBorder="1"/>
    <xf numFmtId="43" fontId="9" fillId="3" borderId="34" xfId="1" applyFont="1" applyFill="1" applyBorder="1"/>
    <xf numFmtId="0" fontId="10" fillId="3" borderId="31" xfId="0" applyFont="1" applyFill="1" applyBorder="1" applyAlignment="1">
      <alignment horizontal="left" indent="1"/>
    </xf>
    <xf numFmtId="0" fontId="11" fillId="3" borderId="31" xfId="0" applyFont="1" applyFill="1" applyBorder="1"/>
    <xf numFmtId="0" fontId="11" fillId="3" borderId="32" xfId="0" applyFont="1" applyFill="1" applyBorder="1"/>
    <xf numFmtId="7" fontId="10" fillId="3" borderId="24" xfId="0" applyNumberFormat="1" applyFont="1" applyFill="1" applyBorder="1"/>
    <xf numFmtId="0" fontId="3" fillId="0" borderId="0" xfId="0" applyFont="1"/>
    <xf numFmtId="0" fontId="12" fillId="3" borderId="35" xfId="0" applyFont="1" applyFill="1" applyBorder="1"/>
    <xf numFmtId="0" fontId="13" fillId="0" borderId="36" xfId="0" applyFont="1" applyBorder="1" applyAlignment="1">
      <alignment horizontal="right"/>
    </xf>
    <xf numFmtId="166" fontId="5" fillId="0" borderId="0" xfId="0" applyNumberFormat="1" applyFont="1" applyBorder="1" applyAlignment="1">
      <alignment horizontal="center"/>
    </xf>
    <xf numFmtId="166" fontId="5" fillId="0" borderId="12" xfId="0" applyNumberFormat="1" applyFont="1" applyBorder="1" applyAlignment="1">
      <alignment horizontal="center"/>
    </xf>
    <xf numFmtId="43" fontId="5" fillId="4" borderId="28" xfId="1" applyFont="1" applyFill="1" applyBorder="1" applyProtection="1">
      <protection locked="0"/>
    </xf>
    <xf numFmtId="43" fontId="5" fillId="4" borderId="27" xfId="1" applyFont="1" applyFill="1" applyBorder="1" applyProtection="1">
      <protection locked="0"/>
    </xf>
    <xf numFmtId="0" fontId="14" fillId="4" borderId="43" xfId="0" applyFont="1" applyFill="1" applyBorder="1" applyAlignment="1">
      <alignment wrapText="1"/>
    </xf>
    <xf numFmtId="0" fontId="14" fillId="4" borderId="13" xfId="0" applyFont="1" applyFill="1" applyBorder="1" applyAlignment="1">
      <alignment wrapText="1"/>
    </xf>
    <xf numFmtId="0" fontId="14" fillId="4" borderId="36" xfId="0" applyFont="1" applyFill="1" applyBorder="1" applyAlignment="1">
      <alignment wrapText="1"/>
    </xf>
    <xf numFmtId="0" fontId="8" fillId="4" borderId="16" xfId="0" applyFont="1" applyFill="1" applyBorder="1" applyAlignment="1">
      <alignment wrapText="1"/>
    </xf>
    <xf numFmtId="0" fontId="8" fillId="4" borderId="9" xfId="0" applyFont="1" applyFill="1" applyBorder="1" applyAlignment="1">
      <alignment wrapText="1"/>
    </xf>
    <xf numFmtId="0" fontId="8" fillId="4" borderId="49" xfId="0" applyFont="1" applyFill="1" applyBorder="1" applyAlignment="1">
      <alignment wrapText="1"/>
    </xf>
    <xf numFmtId="0" fontId="2" fillId="0" borderId="29" xfId="0" applyFont="1" applyBorder="1" applyAlignment="1"/>
    <xf numFmtId="0" fontId="2" fillId="0" borderId="30" xfId="0" applyFont="1" applyBorder="1" applyAlignment="1"/>
    <xf numFmtId="0" fontId="2" fillId="0" borderId="37" xfId="0" applyFont="1" applyBorder="1" applyAlignment="1"/>
    <xf numFmtId="0" fontId="2" fillId="2" borderId="38" xfId="0" applyFont="1" applyFill="1" applyBorder="1" applyAlignment="1" applyProtection="1">
      <protection locked="0"/>
    </xf>
    <xf numFmtId="0" fontId="2" fillId="2" borderId="31" xfId="0" applyFont="1" applyFill="1" applyBorder="1" applyAlignment="1" applyProtection="1">
      <protection locked="0"/>
    </xf>
    <xf numFmtId="0" fontId="2" fillId="2" borderId="32" xfId="0" applyFont="1" applyFill="1" applyBorder="1" applyAlignment="1" applyProtection="1">
      <protection locked="0"/>
    </xf>
    <xf numFmtId="0" fontId="3" fillId="0" borderId="39" xfId="0" applyFont="1" applyBorder="1" applyAlignment="1">
      <alignment vertical="top" wrapText="1"/>
    </xf>
    <xf numFmtId="0" fontId="3" fillId="0" borderId="30" xfId="0" applyFont="1" applyBorder="1" applyAlignment="1">
      <alignment vertical="top" wrapText="1"/>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7" fillId="0" borderId="43"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5" fillId="0" borderId="17"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11" xfId="0" applyFont="1" applyBorder="1" applyAlignment="1">
      <alignment vertical="center" wrapText="1"/>
    </xf>
    <xf numFmtId="0" fontId="16" fillId="0" borderId="17" xfId="0" applyFont="1" applyBorder="1" applyAlignment="1">
      <alignment vertical="center" wrapText="1"/>
    </xf>
    <xf numFmtId="0" fontId="16" fillId="0" borderId="43" xfId="0" applyFont="1" applyBorder="1" applyAlignment="1">
      <alignment vertical="center" wrapText="1"/>
    </xf>
    <xf numFmtId="0" fontId="16" fillId="0" borderId="13" xfId="0" applyFont="1" applyBorder="1" applyAlignment="1">
      <alignment vertical="center" wrapText="1"/>
    </xf>
    <xf numFmtId="0" fontId="16" fillId="0" borderId="48" xfId="0" applyFont="1" applyBorder="1" applyAlignment="1">
      <alignment vertical="center" wrapText="1"/>
    </xf>
    <xf numFmtId="164" fontId="4" fillId="4" borderId="39" xfId="0" applyNumberFormat="1" applyFont="1" applyFill="1" applyBorder="1" applyAlignment="1" applyProtection="1">
      <protection locked="0"/>
    </xf>
    <xf numFmtId="164" fontId="4" fillId="4" borderId="30" xfId="0" applyNumberFormat="1" applyFont="1" applyFill="1" applyBorder="1" applyAlignment="1" applyProtection="1">
      <protection locked="0"/>
    </xf>
    <xf numFmtId="164" fontId="4" fillId="4" borderId="37" xfId="0" applyNumberFormat="1" applyFont="1" applyFill="1" applyBorder="1" applyAlignment="1" applyProtection="1">
      <protection locked="0"/>
    </xf>
    <xf numFmtId="8" fontId="2" fillId="2" borderId="38" xfId="2" applyNumberFormat="1" applyFont="1" applyFill="1" applyBorder="1" applyAlignment="1" applyProtection="1">
      <alignment horizontal="center"/>
      <protection locked="0"/>
    </xf>
    <xf numFmtId="8" fontId="2" fillId="2" borderId="31" xfId="2" applyNumberFormat="1" applyFont="1" applyFill="1" applyBorder="1" applyAlignment="1" applyProtection="1">
      <alignment horizontal="center"/>
      <protection locked="0"/>
    </xf>
    <xf numFmtId="8" fontId="2" fillId="2" borderId="32" xfId="2"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20</xdr:row>
      <xdr:rowOff>133350</xdr:rowOff>
    </xdr:from>
    <xdr:to>
      <xdr:col>5</xdr:col>
      <xdr:colOff>209550</xdr:colOff>
      <xdr:row>26</xdr:row>
      <xdr:rowOff>104775</xdr:rowOff>
    </xdr:to>
    <xdr:pic>
      <xdr:nvPicPr>
        <xdr:cNvPr id="1115" name="Picture 3" descr="KAT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4124325"/>
          <a:ext cx="34671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38</xdr:row>
      <xdr:rowOff>9525</xdr:rowOff>
    </xdr:from>
    <xdr:to>
      <xdr:col>15</xdr:col>
      <xdr:colOff>857250</xdr:colOff>
      <xdr:row>45</xdr:row>
      <xdr:rowOff>123825</xdr:rowOff>
    </xdr:to>
    <xdr:sp macro="" textlink="">
      <xdr:nvSpPr>
        <xdr:cNvPr id="1025" name="Text Box 1"/>
        <xdr:cNvSpPr txBox="1">
          <a:spLocks noChangeArrowheads="1"/>
        </xdr:cNvSpPr>
      </xdr:nvSpPr>
      <xdr:spPr bwMode="auto">
        <a:xfrm>
          <a:off x="19050" y="7458075"/>
          <a:ext cx="11239500" cy="14478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lnSpc>
              <a:spcPts val="1100"/>
            </a:lnSpc>
            <a:defRPr sz="1000"/>
          </a:pPr>
          <a:r>
            <a:rPr lang="en-US" sz="1000" b="0" i="0" strike="noStrike">
              <a:solidFill>
                <a:srgbClr val="000000"/>
              </a:solidFill>
              <a:latin typeface="Arial"/>
              <a:cs typeface="Arial"/>
            </a:rPr>
            <a:t>This form is to be used by all teachers, staff and students who are requesting reimbursement for travel expenses.  Enter travel details into the appropriate spaces on the form.  Use one line of the report for each day of travel; use additional copies of this form as needed.  Use the "Travel/Expense Details" section above (1) to document the business purpose of the travel, and (2) to provide details of expenses reported in the "Telephone &amp; Other" column of the form.</a:t>
          </a:r>
        </a:p>
        <a:p>
          <a:pPr algn="l" rtl="0">
            <a:lnSpc>
              <a:spcPts val="1000"/>
            </a:lnSpc>
            <a:defRPr sz="1000"/>
          </a:pPr>
          <a:endParaRPr lang="en-US" sz="1000" b="0" i="0" strike="noStrike">
            <a:solidFill>
              <a:srgbClr val="000000"/>
            </a:solidFill>
            <a:latin typeface="Arial"/>
            <a:cs typeface="Arial"/>
          </a:endParaRPr>
        </a:p>
        <a:p>
          <a:pPr algn="l" rtl="0">
            <a:lnSpc>
              <a:spcPts val="1000"/>
            </a:lnSpc>
            <a:defRPr sz="1000"/>
          </a:pPr>
          <a:r>
            <a:rPr lang="en-US" sz="1000" b="0" i="0" strike="noStrike">
              <a:solidFill>
                <a:srgbClr val="000000"/>
              </a:solidFill>
              <a:latin typeface="Arial"/>
              <a:cs typeface="Arial"/>
            </a:rPr>
            <a:t>If you are requesting reimbursement for amounts paid for another person's lodging or meals, you must note that person's name either on the applicable receipt or in the "Travel/Expense Details" section.</a:t>
          </a:r>
        </a:p>
        <a:p>
          <a:pPr algn="l" rtl="0">
            <a:lnSpc>
              <a:spcPts val="1100"/>
            </a:lnSpc>
            <a:defRPr sz="1000"/>
          </a:pPr>
          <a:endParaRPr lang="en-US" sz="1000" b="0" i="0" strike="noStrike">
            <a:solidFill>
              <a:srgbClr val="000000"/>
            </a:solidFill>
            <a:latin typeface="Arial"/>
            <a:cs typeface="Arial"/>
          </a:endParaRPr>
        </a:p>
        <a:p>
          <a:pPr algn="l" rtl="0">
            <a:lnSpc>
              <a:spcPts val="1000"/>
            </a:lnSpc>
            <a:defRPr sz="1000"/>
          </a:pPr>
          <a:r>
            <a:rPr lang="en-US" sz="1000" b="0" i="0" strike="noStrike">
              <a:solidFill>
                <a:srgbClr val="000000"/>
              </a:solidFill>
              <a:latin typeface="Arial"/>
              <a:cs typeface="Arial"/>
            </a:rPr>
            <a:t>When you have filled out the form, print it out, attach your receipts and your approved travel authorization form, sign and date the form in the applicable fields above, and forward it to the appropriate approver.  After approval, forward the form and attachments to Accounts Payable for processing.</a:t>
          </a:r>
        </a:p>
      </xdr:txBody>
    </xdr:sp>
    <xdr:clientData/>
  </xdr:twoCellAnchor>
  <xdr:twoCellAnchor>
    <xdr:from>
      <xdr:col>0</xdr:col>
      <xdr:colOff>9525</xdr:colOff>
      <xdr:row>19</xdr:row>
      <xdr:rowOff>9525</xdr:rowOff>
    </xdr:from>
    <xdr:to>
      <xdr:col>7</xdr:col>
      <xdr:colOff>695325</xdr:colOff>
      <xdr:row>27</xdr:row>
      <xdr:rowOff>171450</xdr:rowOff>
    </xdr:to>
    <xdr:sp macro="" textlink="" fLocksText="0">
      <xdr:nvSpPr>
        <xdr:cNvPr id="1117" name="Text Box 2"/>
        <xdr:cNvSpPr txBox="1">
          <a:spLocks noChangeArrowheads="1"/>
        </xdr:cNvSpPr>
      </xdr:nvSpPr>
      <xdr:spPr bwMode="auto">
        <a:xfrm>
          <a:off x="9525" y="3810000"/>
          <a:ext cx="57054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0</xdr:col>
      <xdr:colOff>28575</xdr:colOff>
      <xdr:row>19</xdr:row>
      <xdr:rowOff>47625</xdr:rowOff>
    </xdr:from>
    <xdr:to>
      <xdr:col>7</xdr:col>
      <xdr:colOff>628650</xdr:colOff>
      <xdr:row>28</xdr:row>
      <xdr:rowOff>9525</xdr:rowOff>
    </xdr:to>
    <xdr:sp macro="" textlink="" fLocksText="0">
      <xdr:nvSpPr>
        <xdr:cNvPr id="5" name="TextBox 4"/>
        <xdr:cNvSpPr txBox="1"/>
      </xdr:nvSpPr>
      <xdr:spPr>
        <a:xfrm>
          <a:off x="28575" y="3848100"/>
          <a:ext cx="5619750" cy="1676400"/>
        </a:xfrm>
        <a:prstGeom prst="rect">
          <a:avLst/>
        </a:prstGeom>
        <a:solidFill>
          <a:schemeClr val="lt1">
            <a:alpha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workbookViewId="0">
      <selection activeCell="A5" sqref="A5"/>
    </sheetView>
  </sheetViews>
  <sheetFormatPr defaultRowHeight="12.75" x14ac:dyDescent="0.2"/>
  <cols>
    <col min="1" max="1" width="11.28515625" customWidth="1"/>
    <col min="2" max="2" width="13.7109375" customWidth="1"/>
    <col min="3" max="3" width="13.7109375" bestFit="1" customWidth="1"/>
    <col min="8" max="8" width="10.5703125" bestFit="1" customWidth="1"/>
    <col min="10" max="10" width="10.42578125" bestFit="1" customWidth="1"/>
    <col min="11" max="11" width="12.42578125" bestFit="1" customWidth="1"/>
    <col min="15" max="15" width="10.7109375" bestFit="1" customWidth="1"/>
    <col min="16" max="16" width="13.140625" bestFit="1" customWidth="1"/>
  </cols>
  <sheetData>
    <row r="1" spans="1:16" s="1" customFormat="1" ht="14.25" x14ac:dyDescent="0.2">
      <c r="A1" s="85" t="s">
        <v>56</v>
      </c>
      <c r="B1" s="86"/>
      <c r="C1" s="87"/>
      <c r="D1" s="88" t="s">
        <v>0</v>
      </c>
      <c r="E1" s="89"/>
      <c r="F1" s="89"/>
      <c r="G1" s="90"/>
      <c r="H1" s="88" t="s">
        <v>1</v>
      </c>
      <c r="I1" s="90"/>
      <c r="J1" s="62" t="s">
        <v>2</v>
      </c>
      <c r="K1" s="63"/>
      <c r="L1" s="63"/>
      <c r="M1" s="63"/>
      <c r="N1" s="88" t="s">
        <v>49</v>
      </c>
      <c r="O1" s="89"/>
      <c r="P1" s="90"/>
    </row>
    <row r="2" spans="1:16" s="1" customFormat="1" ht="18" customHeight="1" thickBot="1" x14ac:dyDescent="0.25">
      <c r="A2" s="82" t="s">
        <v>42</v>
      </c>
      <c r="B2" s="83"/>
      <c r="C2" s="84"/>
      <c r="D2" s="91"/>
      <c r="E2" s="92"/>
      <c r="F2" s="92"/>
      <c r="G2" s="93"/>
      <c r="H2" s="92"/>
      <c r="I2" s="93"/>
      <c r="J2" s="91"/>
      <c r="K2" s="92"/>
      <c r="L2" s="92"/>
      <c r="M2" s="64"/>
      <c r="N2" s="116"/>
      <c r="O2" s="117"/>
      <c r="P2" s="118"/>
    </row>
    <row r="3" spans="1:16" s="5" customFormat="1" ht="13.5" thickTop="1" thickBot="1" x14ac:dyDescent="0.25">
      <c r="A3" s="2"/>
      <c r="B3" s="96" t="s">
        <v>44</v>
      </c>
      <c r="C3" s="98"/>
      <c r="D3" s="3" t="s">
        <v>6</v>
      </c>
      <c r="E3" s="3"/>
      <c r="F3" s="3" t="s">
        <v>13</v>
      </c>
      <c r="G3" s="96" t="s">
        <v>10</v>
      </c>
      <c r="H3" s="98"/>
      <c r="I3" s="3" t="s">
        <v>13</v>
      </c>
      <c r="J3" s="3" t="s">
        <v>24</v>
      </c>
      <c r="K3" s="3" t="s">
        <v>15</v>
      </c>
      <c r="L3" s="96" t="s">
        <v>33</v>
      </c>
      <c r="M3" s="97"/>
      <c r="N3" s="98"/>
      <c r="O3" s="3" t="s">
        <v>20</v>
      </c>
      <c r="P3" s="4"/>
    </row>
    <row r="4" spans="1:16" s="5" customFormat="1" ht="13.5" thickTop="1" thickBot="1" x14ac:dyDescent="0.25">
      <c r="A4" s="6" t="s">
        <v>3</v>
      </c>
      <c r="B4" s="7" t="s">
        <v>4</v>
      </c>
      <c r="C4" s="7" t="s">
        <v>5</v>
      </c>
      <c r="D4" s="7" t="s">
        <v>7</v>
      </c>
      <c r="E4" s="7" t="s">
        <v>8</v>
      </c>
      <c r="F4" s="7" t="s">
        <v>9</v>
      </c>
      <c r="G4" s="8" t="s">
        <v>11</v>
      </c>
      <c r="H4" s="8" t="s">
        <v>12</v>
      </c>
      <c r="I4" s="7" t="s">
        <v>14</v>
      </c>
      <c r="J4" s="7" t="s">
        <v>25</v>
      </c>
      <c r="K4" s="7" t="s">
        <v>16</v>
      </c>
      <c r="L4" s="8" t="s">
        <v>17</v>
      </c>
      <c r="M4" s="8" t="s">
        <v>18</v>
      </c>
      <c r="N4" s="8" t="s">
        <v>19</v>
      </c>
      <c r="O4" s="7" t="s">
        <v>21</v>
      </c>
      <c r="P4" s="9" t="s">
        <v>22</v>
      </c>
    </row>
    <row r="5" spans="1:16" s="12" customFormat="1" ht="15" customHeight="1" thickTop="1" x14ac:dyDescent="0.2">
      <c r="A5" s="38"/>
      <c r="B5" s="39"/>
      <c r="C5" s="40"/>
      <c r="D5" s="41"/>
      <c r="E5" s="42"/>
      <c r="F5" s="42"/>
      <c r="G5" s="43"/>
      <c r="H5" s="11">
        <f>G5*IF(YEAR(A5)=2015,0.575,0.54)</f>
        <v>0</v>
      </c>
      <c r="I5" s="42"/>
      <c r="J5" s="42"/>
      <c r="K5" s="42"/>
      <c r="L5" s="42"/>
      <c r="M5" s="42"/>
      <c r="N5" s="42"/>
      <c r="O5" s="50"/>
      <c r="P5" s="28">
        <f t="shared" ref="P5:P17" si="0">SUM(D5:F5,H5:O5)</f>
        <v>0</v>
      </c>
    </row>
    <row r="6" spans="1:16" s="12" customFormat="1" ht="15" customHeight="1" x14ac:dyDescent="0.2">
      <c r="A6" s="44"/>
      <c r="B6" s="45"/>
      <c r="C6" s="46"/>
      <c r="D6" s="47"/>
      <c r="E6" s="48"/>
      <c r="F6" s="48"/>
      <c r="G6" s="49"/>
      <c r="H6" s="11">
        <f t="shared" ref="H6:H16" si="1">G6*IF(YEAR(A6)=2015,0.575,0.54)</f>
        <v>0</v>
      </c>
      <c r="I6" s="48"/>
      <c r="J6" s="48"/>
      <c r="K6" s="48"/>
      <c r="L6" s="48"/>
      <c r="M6" s="48"/>
      <c r="N6" s="48"/>
      <c r="O6" s="51"/>
      <c r="P6" s="28">
        <f t="shared" si="0"/>
        <v>0</v>
      </c>
    </row>
    <row r="7" spans="1:16" s="12" customFormat="1" ht="15" customHeight="1" x14ac:dyDescent="0.2">
      <c r="A7" s="44"/>
      <c r="B7" s="45"/>
      <c r="C7" s="46"/>
      <c r="D7" s="47"/>
      <c r="E7" s="48"/>
      <c r="F7" s="48"/>
      <c r="G7" s="49"/>
      <c r="H7" s="11">
        <f t="shared" si="1"/>
        <v>0</v>
      </c>
      <c r="I7" s="48"/>
      <c r="J7" s="48"/>
      <c r="K7" s="48"/>
      <c r="L7" s="48"/>
      <c r="M7" s="48"/>
      <c r="N7" s="48"/>
      <c r="O7" s="51"/>
      <c r="P7" s="28">
        <f t="shared" si="0"/>
        <v>0</v>
      </c>
    </row>
    <row r="8" spans="1:16" s="12" customFormat="1" ht="15" customHeight="1" x14ac:dyDescent="0.2">
      <c r="A8" s="44"/>
      <c r="B8" s="45"/>
      <c r="C8" s="46"/>
      <c r="D8" s="47"/>
      <c r="E8" s="48"/>
      <c r="F8" s="48"/>
      <c r="G8" s="49"/>
      <c r="H8" s="11">
        <f t="shared" si="1"/>
        <v>0</v>
      </c>
      <c r="I8" s="48"/>
      <c r="J8" s="48"/>
      <c r="K8" s="48"/>
      <c r="L8" s="48"/>
      <c r="M8" s="48"/>
      <c r="N8" s="48"/>
      <c r="O8" s="51"/>
      <c r="P8" s="28">
        <f t="shared" si="0"/>
        <v>0</v>
      </c>
    </row>
    <row r="9" spans="1:16" s="12" customFormat="1" ht="15" customHeight="1" x14ac:dyDescent="0.2">
      <c r="A9" s="44"/>
      <c r="B9" s="45"/>
      <c r="C9" s="46"/>
      <c r="D9" s="47"/>
      <c r="E9" s="48"/>
      <c r="F9" s="48"/>
      <c r="G9" s="49"/>
      <c r="H9" s="11">
        <f t="shared" si="1"/>
        <v>0</v>
      </c>
      <c r="I9" s="48"/>
      <c r="J9" s="48"/>
      <c r="K9" s="48"/>
      <c r="L9" s="48"/>
      <c r="M9" s="48"/>
      <c r="N9" s="48"/>
      <c r="O9" s="51"/>
      <c r="P9" s="28">
        <f t="shared" si="0"/>
        <v>0</v>
      </c>
    </row>
    <row r="10" spans="1:16" s="12" customFormat="1" ht="15" customHeight="1" x14ac:dyDescent="0.2">
      <c r="A10" s="44"/>
      <c r="B10" s="45"/>
      <c r="C10" s="46"/>
      <c r="D10" s="47"/>
      <c r="E10" s="48"/>
      <c r="F10" s="48"/>
      <c r="G10" s="49"/>
      <c r="H10" s="11">
        <f t="shared" si="1"/>
        <v>0</v>
      </c>
      <c r="I10" s="48"/>
      <c r="J10" s="48"/>
      <c r="K10" s="48"/>
      <c r="L10" s="48"/>
      <c r="M10" s="48"/>
      <c r="N10" s="48"/>
      <c r="O10" s="51"/>
      <c r="P10" s="28">
        <f t="shared" si="0"/>
        <v>0</v>
      </c>
    </row>
    <row r="11" spans="1:16" s="12" customFormat="1" ht="15" customHeight="1" x14ac:dyDescent="0.2">
      <c r="A11" s="44"/>
      <c r="B11" s="45"/>
      <c r="C11" s="46"/>
      <c r="D11" s="47"/>
      <c r="E11" s="48"/>
      <c r="F11" s="48"/>
      <c r="G11" s="49"/>
      <c r="H11" s="11">
        <f t="shared" si="1"/>
        <v>0</v>
      </c>
      <c r="I11" s="48"/>
      <c r="J11" s="48"/>
      <c r="K11" s="48"/>
      <c r="L11" s="48"/>
      <c r="M11" s="48"/>
      <c r="N11" s="48"/>
      <c r="O11" s="51"/>
      <c r="P11" s="28">
        <f t="shared" si="0"/>
        <v>0</v>
      </c>
    </row>
    <row r="12" spans="1:16" s="12" customFormat="1" ht="15" customHeight="1" x14ac:dyDescent="0.2">
      <c r="A12" s="44"/>
      <c r="B12" s="45"/>
      <c r="C12" s="46"/>
      <c r="D12" s="47"/>
      <c r="E12" s="48"/>
      <c r="F12" s="48"/>
      <c r="G12" s="49"/>
      <c r="H12" s="11">
        <f t="shared" si="1"/>
        <v>0</v>
      </c>
      <c r="I12" s="48"/>
      <c r="J12" s="48"/>
      <c r="K12" s="48"/>
      <c r="L12" s="48"/>
      <c r="M12" s="48"/>
      <c r="N12" s="48"/>
      <c r="O12" s="51"/>
      <c r="P12" s="28">
        <f t="shared" si="0"/>
        <v>0</v>
      </c>
    </row>
    <row r="13" spans="1:16" s="12" customFormat="1" ht="15" customHeight="1" x14ac:dyDescent="0.2">
      <c r="A13" s="44"/>
      <c r="B13" s="45"/>
      <c r="C13" s="46"/>
      <c r="D13" s="47"/>
      <c r="E13" s="48"/>
      <c r="F13" s="48"/>
      <c r="G13" s="49"/>
      <c r="H13" s="11">
        <f t="shared" si="1"/>
        <v>0</v>
      </c>
      <c r="I13" s="48"/>
      <c r="J13" s="48"/>
      <c r="K13" s="48"/>
      <c r="L13" s="48"/>
      <c r="M13" s="48"/>
      <c r="N13" s="48"/>
      <c r="O13" s="51"/>
      <c r="P13" s="28">
        <f t="shared" si="0"/>
        <v>0</v>
      </c>
    </row>
    <row r="14" spans="1:16" s="12" customFormat="1" ht="15" customHeight="1" x14ac:dyDescent="0.2">
      <c r="A14" s="44"/>
      <c r="B14" s="45"/>
      <c r="C14" s="46"/>
      <c r="D14" s="47"/>
      <c r="E14" s="48"/>
      <c r="F14" s="48"/>
      <c r="G14" s="49"/>
      <c r="H14" s="11">
        <f t="shared" si="1"/>
        <v>0</v>
      </c>
      <c r="I14" s="48"/>
      <c r="J14" s="48"/>
      <c r="K14" s="48"/>
      <c r="L14" s="48"/>
      <c r="M14" s="48"/>
      <c r="N14" s="48"/>
      <c r="O14" s="51"/>
      <c r="P14" s="28">
        <f t="shared" si="0"/>
        <v>0</v>
      </c>
    </row>
    <row r="15" spans="1:16" s="12" customFormat="1" ht="15" customHeight="1" x14ac:dyDescent="0.2">
      <c r="A15" s="44"/>
      <c r="B15" s="45"/>
      <c r="C15" s="46"/>
      <c r="D15" s="47"/>
      <c r="E15" s="48"/>
      <c r="F15" s="48"/>
      <c r="G15" s="49"/>
      <c r="H15" s="11">
        <f t="shared" si="1"/>
        <v>0</v>
      </c>
      <c r="I15" s="48"/>
      <c r="J15" s="48"/>
      <c r="K15" s="48"/>
      <c r="L15" s="48"/>
      <c r="M15" s="48"/>
      <c r="N15" s="48"/>
      <c r="O15" s="51"/>
      <c r="P15" s="28">
        <f t="shared" si="0"/>
        <v>0</v>
      </c>
    </row>
    <row r="16" spans="1:16" s="12" customFormat="1" ht="15" customHeight="1" x14ac:dyDescent="0.2">
      <c r="A16" s="44"/>
      <c r="B16" s="45"/>
      <c r="C16" s="46"/>
      <c r="D16" s="47"/>
      <c r="E16" s="48"/>
      <c r="F16" s="48"/>
      <c r="G16" s="49"/>
      <c r="H16" s="11">
        <f t="shared" si="1"/>
        <v>0</v>
      </c>
      <c r="I16" s="48"/>
      <c r="J16" s="48"/>
      <c r="K16" s="48"/>
      <c r="L16" s="48"/>
      <c r="M16" s="48"/>
      <c r="N16" s="48"/>
      <c r="O16" s="51"/>
      <c r="P16" s="28">
        <f t="shared" si="0"/>
        <v>0</v>
      </c>
    </row>
    <row r="17" spans="1:16" s="12" customFormat="1" ht="15" customHeight="1" x14ac:dyDescent="0.2">
      <c r="A17" s="113" t="s">
        <v>50</v>
      </c>
      <c r="B17" s="114"/>
      <c r="C17" s="115"/>
      <c r="D17" s="80">
        <f>-IF(OR(SUM($D$5:$F$16,$H$5:$O$16)&lt;=$N$2,$N$2=0),0,ROUND((SUM(D5:D16)/SUM($D$5:$F$16,$H$5:$O$16))*(SUM($D$5:$F$16,$H$5:$O$16)-$N$2),2))</f>
        <v>0</v>
      </c>
      <c r="E17" s="80">
        <f t="shared" ref="E17:O17" si="2">-IF(OR(SUM($D$5:$F$16,$H$5:$O$16)&lt;=$N$2,$N$2=0),0,ROUND((SUM(E5:E16)/SUM($D$5:$F$16,$H$5:$O$16))*(SUM($D$5:$F$16,$H$5:$O$16)-$N$2),2))</f>
        <v>0</v>
      </c>
      <c r="F17" s="80">
        <f t="shared" si="2"/>
        <v>0</v>
      </c>
      <c r="G17" s="80"/>
      <c r="H17" s="80">
        <f t="shared" si="2"/>
        <v>0</v>
      </c>
      <c r="I17" s="80">
        <f t="shared" si="2"/>
        <v>0</v>
      </c>
      <c r="J17" s="80">
        <f t="shared" si="2"/>
        <v>0</v>
      </c>
      <c r="K17" s="80">
        <f t="shared" si="2"/>
        <v>0</v>
      </c>
      <c r="L17" s="80">
        <f t="shared" si="2"/>
        <v>0</v>
      </c>
      <c r="M17" s="80">
        <f t="shared" si="2"/>
        <v>0</v>
      </c>
      <c r="N17" s="80">
        <f t="shared" si="2"/>
        <v>0</v>
      </c>
      <c r="O17" s="81">
        <f t="shared" si="2"/>
        <v>0</v>
      </c>
      <c r="P17" s="28">
        <f t="shared" si="0"/>
        <v>0</v>
      </c>
    </row>
    <row r="18" spans="1:16" s="12" customFormat="1" ht="15" customHeight="1" thickBot="1" x14ac:dyDescent="0.25">
      <c r="A18" s="76" t="s">
        <v>23</v>
      </c>
      <c r="B18" s="65"/>
      <c r="C18" s="66"/>
      <c r="D18" s="67">
        <f>SUM(D5:D17)</f>
        <v>0</v>
      </c>
      <c r="E18" s="68">
        <f t="shared" ref="E18:P18" si="3">SUM(E5:E17)</f>
        <v>0</v>
      </c>
      <c r="F18" s="68">
        <f t="shared" si="3"/>
        <v>0</v>
      </c>
      <c r="G18" s="69"/>
      <c r="H18" s="68">
        <f t="shared" si="3"/>
        <v>0</v>
      </c>
      <c r="I18" s="68">
        <f t="shared" si="3"/>
        <v>0</v>
      </c>
      <c r="J18" s="68">
        <f t="shared" si="3"/>
        <v>0</v>
      </c>
      <c r="K18" s="68">
        <f t="shared" si="3"/>
        <v>0</v>
      </c>
      <c r="L18" s="68">
        <f t="shared" si="3"/>
        <v>0</v>
      </c>
      <c r="M18" s="68">
        <f t="shared" si="3"/>
        <v>0</v>
      </c>
      <c r="N18" s="68">
        <f t="shared" si="3"/>
        <v>0</v>
      </c>
      <c r="O18" s="70">
        <f t="shared" si="3"/>
        <v>0</v>
      </c>
      <c r="P18" s="35">
        <f t="shared" si="3"/>
        <v>0</v>
      </c>
    </row>
    <row r="19" spans="1:16" s="12" customFormat="1" ht="15" customHeight="1" thickTop="1" x14ac:dyDescent="0.2">
      <c r="A19" s="37" t="s">
        <v>26</v>
      </c>
      <c r="B19" s="15"/>
      <c r="C19" s="15"/>
      <c r="D19" s="15"/>
      <c r="E19" s="15"/>
      <c r="F19" s="15"/>
      <c r="G19" s="15"/>
      <c r="H19" s="16"/>
      <c r="I19" s="57" t="s">
        <v>53</v>
      </c>
      <c r="J19" s="15"/>
      <c r="K19" s="15"/>
      <c r="L19" s="15"/>
      <c r="M19" s="15"/>
      <c r="N19" s="15"/>
      <c r="O19" s="29"/>
      <c r="P19" s="41"/>
    </row>
    <row r="20" spans="1:16" s="12" customFormat="1" ht="15" customHeight="1" x14ac:dyDescent="0.2">
      <c r="A20" s="60"/>
      <c r="B20" s="52"/>
      <c r="C20" s="52"/>
      <c r="D20" s="52"/>
      <c r="E20" s="52"/>
      <c r="F20" s="52"/>
      <c r="G20" s="52"/>
      <c r="H20" s="61"/>
      <c r="I20" s="57" t="s">
        <v>35</v>
      </c>
      <c r="J20" s="15"/>
      <c r="K20" s="15"/>
      <c r="L20" s="15"/>
      <c r="M20" s="15"/>
      <c r="N20" s="15"/>
      <c r="O20" s="29"/>
      <c r="P20" s="47"/>
    </row>
    <row r="21" spans="1:16" s="12" customFormat="1" ht="15" customHeight="1" x14ac:dyDescent="0.2">
      <c r="A21" s="60"/>
      <c r="B21" s="52"/>
      <c r="C21" s="52"/>
      <c r="D21" s="52"/>
      <c r="E21" s="52"/>
      <c r="F21" s="52"/>
      <c r="G21" s="52"/>
      <c r="H21" s="61"/>
      <c r="I21" s="57" t="s">
        <v>54</v>
      </c>
      <c r="J21" s="15"/>
      <c r="K21" s="15"/>
      <c r="L21" s="15"/>
      <c r="M21" s="15"/>
      <c r="N21" s="15"/>
      <c r="O21" s="29"/>
      <c r="P21" s="47"/>
    </row>
    <row r="22" spans="1:16" s="12" customFormat="1" ht="15" customHeight="1" x14ac:dyDescent="0.2">
      <c r="A22" s="60"/>
      <c r="B22" s="52"/>
      <c r="C22" s="52"/>
      <c r="D22" s="52"/>
      <c r="E22" s="52"/>
      <c r="F22" s="52"/>
      <c r="G22" s="52"/>
      <c r="H22" s="61"/>
      <c r="I22" s="58" t="s">
        <v>52</v>
      </c>
      <c r="J22" s="17"/>
      <c r="K22" s="17"/>
      <c r="L22" s="17"/>
      <c r="M22" s="17"/>
      <c r="N22" s="17"/>
      <c r="O22" s="30"/>
      <c r="P22" s="47"/>
    </row>
    <row r="23" spans="1:16" s="12" customFormat="1" ht="15" customHeight="1" thickBot="1" x14ac:dyDescent="0.25">
      <c r="A23" s="60"/>
      <c r="B23" s="52"/>
      <c r="C23" s="52"/>
      <c r="D23" s="52"/>
      <c r="E23" s="52"/>
      <c r="F23" s="52"/>
      <c r="G23" s="52"/>
      <c r="H23" s="61"/>
      <c r="I23" s="71" t="s">
        <v>55</v>
      </c>
      <c r="J23" s="72"/>
      <c r="K23" s="72"/>
      <c r="L23" s="72"/>
      <c r="M23" s="72"/>
      <c r="N23" s="72"/>
      <c r="O23" s="73"/>
      <c r="P23" s="74">
        <f>+P18-P19-P20-P21-P22</f>
        <v>0</v>
      </c>
    </row>
    <row r="24" spans="1:16" s="12" customFormat="1" ht="15" customHeight="1" thickTop="1" x14ac:dyDescent="0.2">
      <c r="A24" s="60"/>
      <c r="B24" s="52"/>
      <c r="C24" s="52"/>
      <c r="D24" s="52"/>
      <c r="E24" s="52"/>
      <c r="F24" s="52"/>
      <c r="G24" s="52"/>
      <c r="H24" s="61"/>
      <c r="I24" s="27" t="s">
        <v>41</v>
      </c>
      <c r="J24" s="15"/>
      <c r="K24" s="15"/>
      <c r="L24" s="15"/>
      <c r="M24" s="15"/>
      <c r="N24" s="15"/>
      <c r="O24" s="33"/>
      <c r="P24" s="16"/>
    </row>
    <row r="25" spans="1:16" s="12" customFormat="1" ht="15" customHeight="1" x14ac:dyDescent="0.2">
      <c r="A25" s="60"/>
      <c r="B25" s="52"/>
      <c r="C25" s="52"/>
      <c r="D25" s="52"/>
      <c r="E25" s="52"/>
      <c r="F25" s="52"/>
      <c r="G25" s="52"/>
      <c r="H25" s="61"/>
      <c r="I25" s="18" t="s">
        <v>27</v>
      </c>
      <c r="J25" s="18" t="s">
        <v>28</v>
      </c>
      <c r="K25" s="18" t="s">
        <v>29</v>
      </c>
      <c r="L25" s="18" t="s">
        <v>30</v>
      </c>
      <c r="M25" s="18" t="s">
        <v>31</v>
      </c>
      <c r="N25" s="15"/>
      <c r="O25" s="29"/>
      <c r="P25" s="16"/>
    </row>
    <row r="26" spans="1:16" s="12" customFormat="1" ht="15" customHeight="1" x14ac:dyDescent="0.2">
      <c r="A26" s="60"/>
      <c r="B26" s="52"/>
      <c r="C26" s="52"/>
      <c r="D26" s="52"/>
      <c r="E26" s="52"/>
      <c r="F26" s="52"/>
      <c r="G26" s="52"/>
      <c r="H26" s="61"/>
      <c r="I26" s="55"/>
      <c r="J26" s="55"/>
      <c r="K26" s="78">
        <v>700500</v>
      </c>
      <c r="L26" s="55"/>
      <c r="M26" s="55"/>
      <c r="N26" s="15" t="s">
        <v>36</v>
      </c>
      <c r="O26" s="29"/>
      <c r="P26" s="31">
        <f>+D18+F18+H18+I18+K18</f>
        <v>0</v>
      </c>
    </row>
    <row r="27" spans="1:16" s="12" customFormat="1" ht="15" customHeight="1" x14ac:dyDescent="0.2">
      <c r="A27" s="60"/>
      <c r="B27" s="52"/>
      <c r="C27" s="52"/>
      <c r="D27" s="52"/>
      <c r="E27" s="52"/>
      <c r="F27" s="52"/>
      <c r="G27" s="52"/>
      <c r="H27" s="61"/>
      <c r="I27" s="55"/>
      <c r="J27" s="55"/>
      <c r="K27" s="78">
        <v>700510</v>
      </c>
      <c r="L27" s="55"/>
      <c r="M27" s="52"/>
      <c r="N27" s="15" t="s">
        <v>37</v>
      </c>
      <c r="O27" s="29"/>
      <c r="P27" s="31">
        <f>+E18</f>
        <v>0</v>
      </c>
    </row>
    <row r="28" spans="1:16" s="12" customFormat="1" ht="15" customHeight="1" x14ac:dyDescent="0.2">
      <c r="A28" s="60"/>
      <c r="B28" s="52"/>
      <c r="C28" s="52"/>
      <c r="D28" s="52"/>
      <c r="E28" s="52"/>
      <c r="F28" s="52"/>
      <c r="G28" s="52"/>
      <c r="H28" s="61"/>
      <c r="I28" s="55"/>
      <c r="J28" s="55"/>
      <c r="K28" s="78">
        <v>700520</v>
      </c>
      <c r="L28" s="55"/>
      <c r="M28" s="52"/>
      <c r="N28" s="15" t="s">
        <v>38</v>
      </c>
      <c r="O28" s="29"/>
      <c r="P28" s="31">
        <f>SUM(L18:N18)</f>
        <v>0</v>
      </c>
    </row>
    <row r="29" spans="1:16" s="12" customFormat="1" ht="15" customHeight="1" x14ac:dyDescent="0.2">
      <c r="A29" s="106" t="s">
        <v>51</v>
      </c>
      <c r="B29" s="107"/>
      <c r="C29" s="107"/>
      <c r="D29" s="107"/>
      <c r="E29" s="107"/>
      <c r="F29" s="107"/>
      <c r="G29" s="107"/>
      <c r="H29" s="108"/>
      <c r="I29" s="52"/>
      <c r="J29" s="52"/>
      <c r="K29" s="78">
        <v>700530</v>
      </c>
      <c r="L29" s="52"/>
      <c r="M29" s="52"/>
      <c r="N29" s="15" t="s">
        <v>39</v>
      </c>
      <c r="O29" s="29"/>
      <c r="P29" s="31">
        <f>+O18</f>
        <v>0</v>
      </c>
    </row>
    <row r="30" spans="1:16" s="12" customFormat="1" ht="15" customHeight="1" x14ac:dyDescent="0.2">
      <c r="A30" s="109"/>
      <c r="B30" s="107"/>
      <c r="C30" s="107"/>
      <c r="D30" s="107"/>
      <c r="E30" s="107"/>
      <c r="F30" s="107"/>
      <c r="G30" s="107"/>
      <c r="H30" s="108"/>
      <c r="I30" s="56"/>
      <c r="J30" s="56"/>
      <c r="K30" s="79">
        <v>700600</v>
      </c>
      <c r="L30" s="56"/>
      <c r="M30" s="54"/>
      <c r="N30" s="17" t="s">
        <v>40</v>
      </c>
      <c r="O30" s="30"/>
      <c r="P30" s="32">
        <f>+J18</f>
        <v>0</v>
      </c>
    </row>
    <row r="31" spans="1:16" s="12" customFormat="1" ht="15" customHeight="1" thickBot="1" x14ac:dyDescent="0.25">
      <c r="A31" s="110"/>
      <c r="B31" s="111"/>
      <c r="C31" s="111"/>
      <c r="D31" s="111"/>
      <c r="E31" s="111"/>
      <c r="F31" s="111"/>
      <c r="G31" s="111"/>
      <c r="H31" s="112"/>
      <c r="I31" s="59" t="s">
        <v>32</v>
      </c>
      <c r="J31" s="19"/>
      <c r="K31" s="19"/>
      <c r="L31" s="19"/>
      <c r="M31" s="19"/>
      <c r="N31" s="19"/>
      <c r="O31" s="77" t="str">
        <f>IF(P31&lt;&gt;P18,"OUT OF BALANCE","")</f>
        <v/>
      </c>
      <c r="P31" s="36">
        <f>SUM(P26:P30)</f>
        <v>0</v>
      </c>
    </row>
    <row r="32" spans="1:16" s="12" customFormat="1" ht="18.75" customHeight="1" thickTop="1" thickBot="1" x14ac:dyDescent="0.25">
      <c r="A32" s="99" t="s">
        <v>45</v>
      </c>
      <c r="B32" s="100"/>
      <c r="C32" s="100"/>
      <c r="D32" s="100"/>
      <c r="E32" s="100"/>
      <c r="F32" s="100"/>
      <c r="G32" s="100"/>
      <c r="H32" s="100"/>
      <c r="I32" s="101"/>
      <c r="J32" s="101"/>
      <c r="K32" s="101"/>
      <c r="L32" s="101"/>
      <c r="M32" s="101"/>
      <c r="N32" s="101"/>
      <c r="O32" s="101"/>
      <c r="P32" s="102"/>
    </row>
    <row r="33" spans="1:16" s="12" customFormat="1" ht="15" customHeight="1" thickTop="1" x14ac:dyDescent="0.2">
      <c r="A33" s="103" t="s">
        <v>43</v>
      </c>
      <c r="B33" s="104"/>
      <c r="C33" s="104"/>
      <c r="D33" s="104"/>
      <c r="E33" s="104"/>
      <c r="F33" s="104"/>
      <c r="G33" s="104"/>
      <c r="H33" s="104"/>
      <c r="I33" s="104"/>
      <c r="J33" s="104"/>
      <c r="K33" s="104"/>
      <c r="L33" s="104"/>
      <c r="M33" s="104"/>
      <c r="N33" s="104"/>
      <c r="O33" s="104"/>
      <c r="P33" s="105"/>
    </row>
    <row r="34" spans="1:16" s="12" customFormat="1" ht="15" customHeight="1" x14ac:dyDescent="0.2">
      <c r="A34" s="23"/>
      <c r="B34" s="13"/>
      <c r="C34" s="13"/>
      <c r="D34" s="13"/>
      <c r="E34" s="14"/>
      <c r="F34" s="23"/>
      <c r="G34" s="13"/>
      <c r="H34" s="13"/>
      <c r="I34" s="13"/>
      <c r="J34" s="13"/>
      <c r="K34" s="13"/>
      <c r="L34" s="13"/>
      <c r="M34" s="13"/>
      <c r="N34" s="13"/>
      <c r="O34" s="14"/>
      <c r="P34" s="20"/>
    </row>
    <row r="35" spans="1:16" s="12" customFormat="1" ht="15" customHeight="1" x14ac:dyDescent="0.2">
      <c r="A35" s="60"/>
      <c r="B35" s="52"/>
      <c r="C35" s="52"/>
      <c r="D35" s="52"/>
      <c r="E35" s="16"/>
      <c r="F35" s="60"/>
      <c r="G35" s="52"/>
      <c r="H35" s="52"/>
      <c r="I35" s="15"/>
      <c r="J35" s="52"/>
      <c r="K35" s="52"/>
      <c r="L35" s="52"/>
      <c r="M35" s="52"/>
      <c r="N35" s="52"/>
      <c r="O35" s="16"/>
      <c r="P35" s="21"/>
    </row>
    <row r="36" spans="1:16" s="12" customFormat="1" ht="15" customHeight="1" x14ac:dyDescent="0.2">
      <c r="A36" s="53"/>
      <c r="B36" s="54"/>
      <c r="C36" s="54"/>
      <c r="D36" s="54"/>
      <c r="E36" s="16"/>
      <c r="F36" s="53"/>
      <c r="G36" s="54"/>
      <c r="H36" s="54"/>
      <c r="I36" s="15"/>
      <c r="J36" s="54"/>
      <c r="K36" s="54"/>
      <c r="L36" s="54"/>
      <c r="M36" s="54"/>
      <c r="N36" s="54"/>
      <c r="O36" s="16"/>
      <c r="P36" s="10"/>
    </row>
    <row r="37" spans="1:16" s="22" customFormat="1" ht="23.25" customHeight="1" x14ac:dyDescent="0.2">
      <c r="A37" s="24" t="s">
        <v>46</v>
      </c>
      <c r="B37" s="25"/>
      <c r="C37" s="25"/>
      <c r="D37" s="25"/>
      <c r="E37" s="26"/>
      <c r="F37" s="94" t="s">
        <v>47</v>
      </c>
      <c r="G37" s="95"/>
      <c r="H37" s="95"/>
      <c r="I37" s="25"/>
      <c r="J37" s="25" t="s">
        <v>48</v>
      </c>
      <c r="K37" s="25"/>
      <c r="L37" s="25"/>
      <c r="M37" s="25"/>
      <c r="N37" s="25"/>
      <c r="O37" s="26"/>
      <c r="P37" s="34" t="s">
        <v>34</v>
      </c>
    </row>
    <row r="38" spans="1:16" s="12" customFormat="1" ht="15" customHeight="1" x14ac:dyDescent="0.2"/>
    <row r="39" spans="1:16" s="12" customFormat="1" ht="15" customHeight="1" x14ac:dyDescent="0.2"/>
    <row r="40" spans="1:16" s="12" customFormat="1" ht="15" customHeight="1" x14ac:dyDescent="0.2"/>
    <row r="41" spans="1:16" s="12" customFormat="1" ht="15" customHeight="1" x14ac:dyDescent="0.2"/>
    <row r="42" spans="1:16" s="12" customFormat="1" ht="15" customHeight="1" x14ac:dyDescent="0.2"/>
    <row r="43" spans="1:16" ht="15" customHeight="1" x14ac:dyDescent="0.2"/>
    <row r="44" spans="1:16" ht="15" customHeight="1" x14ac:dyDescent="0.2"/>
    <row r="45" spans="1:16" ht="15" customHeight="1" x14ac:dyDescent="0.2"/>
    <row r="46" spans="1:16" ht="15" customHeight="1" x14ac:dyDescent="0.2"/>
    <row r="47" spans="1:16" x14ac:dyDescent="0.2">
      <c r="A47" s="75" t="s">
        <v>57</v>
      </c>
    </row>
  </sheetData>
  <sheetProtection algorithmName="SHA-512" hashValue="cfAGHZxVM49F9ATXRWoJ3FGjI/qqWiSqCaudT3FNOhDN1P529NS3nuoaxwLGKD47l4kQyqC2o/5AUq6Nf9Bj6Q==" saltValue="xp8+n3yvNDAjfI45C9lKBA==" spinCount="100000" sheet="1" objects="1" scenarios="1"/>
  <mergeCells count="17">
    <mergeCell ref="N1:P1"/>
    <mergeCell ref="N2:P2"/>
    <mergeCell ref="J2:L2"/>
    <mergeCell ref="H1:I1"/>
    <mergeCell ref="H2:I2"/>
    <mergeCell ref="L3:N3"/>
    <mergeCell ref="G3:H3"/>
    <mergeCell ref="A32:P32"/>
    <mergeCell ref="A33:P33"/>
    <mergeCell ref="A29:H31"/>
    <mergeCell ref="B3:C3"/>
    <mergeCell ref="A17:C17"/>
    <mergeCell ref="A2:C2"/>
    <mergeCell ref="A1:C1"/>
    <mergeCell ref="D1:G1"/>
    <mergeCell ref="D2:G2"/>
    <mergeCell ref="F37:H37"/>
  </mergeCells>
  <phoneticPr fontId="3" type="noConversion"/>
  <conditionalFormatting sqref="P31">
    <cfRule type="cellIs" dxfId="0" priority="1" stopIfTrue="1" operator="notEqual">
      <formula>$P$18</formula>
    </cfRule>
  </conditionalFormatting>
  <pageMargins left="0.25" right="0.25" top="0.25" bottom="0.25" header="0.5" footer="0.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VPAT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Chris Leach</cp:lastModifiedBy>
  <cp:lastPrinted>2008-08-06T20:35:05Z</cp:lastPrinted>
  <dcterms:created xsi:type="dcterms:W3CDTF">2003-10-30T04:19:14Z</dcterms:created>
  <dcterms:modified xsi:type="dcterms:W3CDTF">2016-04-06T18:33:54Z</dcterms:modified>
</cp:coreProperties>
</file>